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402\"/>
    </mc:Choice>
  </mc:AlternateContent>
  <bookViews>
    <workbookView xWindow="0" yWindow="0" windowWidth="14370" windowHeight="12225"/>
  </bookViews>
  <sheets>
    <sheet name="6900" sheetId="2" r:id="rId1"/>
  </sheets>
  <definedNames>
    <definedName name="_xlnm.Print_Area" localSheetId="0">'6900'!$A$1:$K$21</definedName>
  </definedNames>
  <calcPr calcId="162913"/>
</workbook>
</file>

<file path=xl/calcChain.xml><?xml version="1.0" encoding="utf-8"?>
<calcChain xmlns="http://schemas.openxmlformats.org/spreadsheetml/2006/main">
  <c r="A19" i="2" l="1"/>
</calcChain>
</file>

<file path=xl/sharedStrings.xml><?xml version="1.0" encoding="utf-8"?>
<sst xmlns="http://schemas.openxmlformats.org/spreadsheetml/2006/main" count="38" uniqueCount="36">
  <si>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</si>
  <si>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</si>
  <si>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</si>
  <si>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</si>
  <si>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</si>
  <si>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</si>
  <si>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</si>
  <si>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</si>
  <si>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</si>
  <si>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</si>
  <si>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本年度累計
實徵淨額</t>
    <phoneticPr fontId="1" type="noConversion"/>
  </si>
  <si>
    <t>較上年同期
增減數</t>
    <phoneticPr fontId="1" type="noConversion"/>
  </si>
  <si>
    <t>較上年同期
增減率</t>
    <phoneticPr fontId="1" type="noConversion"/>
  </si>
  <si>
    <t>占本年度
預算數比率</t>
    <phoneticPr fontId="1" type="noConversion"/>
  </si>
  <si>
    <t>占累計分配
預算數比率</t>
    <phoneticPr fontId="1" type="noConversion"/>
  </si>
  <si>
    <t>占本月分配
預算數比率</t>
    <phoneticPr fontId="1" type="noConversion"/>
  </si>
  <si>
    <t>本年度
預算數</t>
    <phoneticPr fontId="1" type="noConversion"/>
  </si>
  <si>
    <t>　中央政府</t>
  </si>
  <si>
    <t>　地方政府(含中央統籌)</t>
  </si>
  <si>
    <t>　撥入中央特種基金</t>
  </si>
  <si>
    <t>　　金融業營業稅(撥入金融業特別準備金)</t>
  </si>
  <si>
    <t xml:space="preserve">      --</t>
  </si>
  <si>
    <t xml:space="preserve">     --</t>
  </si>
  <si>
    <t>　　健康福利捐</t>
  </si>
  <si>
    <t>　　房地合一課徵所得稅(撥入住宅基金)</t>
  </si>
  <si>
    <t>　　長照基金</t>
  </si>
  <si>
    <t>　　　遺產稅</t>
  </si>
  <si>
    <t>　　　贈與稅</t>
  </si>
  <si>
    <t>　　　菸稅</t>
  </si>
  <si>
    <t>　　　房地合一課徵所得稅(撥入長照基金)</t>
  </si>
  <si>
    <t>說明：</t>
  </si>
  <si>
    <t>總　　　　計</t>
  </si>
  <si>
    <t xml:space="preserve">  單位：新臺幣百萬元；％</t>
  </si>
  <si>
    <t>114年 2月</t>
  </si>
  <si>
    <t>表2、全國賦稅實徵淨額統計表(初步統計)－按政府別分</t>
  </si>
  <si>
    <t>1.健康福利捐係依菸害防制法第4、5條徵收。
2.房地合一課徵所得稅依所得稅法第125-2條規定，扣除由中央統籌分配予地方之餘額後，用於住宅政策與長期照顧服務支出。
3.銀行業、保險業經營本業營業稅調增3%稅率以外之稅款撥入金融業特別準備金施行至113年底，惟113年11-12月營業稅於114年1月繳納、2月退稅，仍撥入金融業特別準備金。
4.因最新財政收支劃分法尚未公布施行，故仍按舊法比例拆計。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</si>
</sst>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#,###,##0\ "/>
    <numFmt numFmtId="178" formatCode="#,##0.0"/>
    <numFmt numFmtId="179" formatCode="#,##0.0\ "/>
    <numFmt numFmtId="180" formatCode="#,##0.0\ ;&quot;--&quot;;&quot;- &quot;"/>
    <numFmt numFmtId="181" formatCode="#,##0.0\ ;\ &quot;--&quot;;\ &quot;- &quot;\ "/>
    <numFmt numFmtId="182" formatCode="#,###,###,##0;\ \-#,###,###,##0;\ &quot;            -&quot;\ "/>
  </numFmts>
  <fonts count="1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 wrapText="1"/>
    </xf>
    <xf numFmtId="176" fontId="10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2" fillId="0" borderId="0" xfId="0" applyFont="1"/>
    <xf numFmtId="0" fontId="5" fillId="0" borderId="5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/>
    <xf numFmtId="176" fontId="13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4" fillId="0" borderId="0" xfId="0" applyFont="1" applyAlignment="1">
      <alignment vertical="top"/>
    </xf>
    <xf numFmtId="0" fontId="13" fillId="0" borderId="0" xfId="0" applyFont="1"/>
    <xf numFmtId="176" fontId="13" fillId="0" borderId="0" xfId="0" applyNumberFormat="1" applyFont="1" applyAlignment="1">
      <alignment wrapText="1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7" fontId="15" fillId="0" borderId="7" xfId="0" applyNumberFormat="1" applyFont="1" applyBorder="1" applyAlignment="1">
      <alignment horizontal="right" vertical="center"/>
    </xf>
    <xf numFmtId="177" fontId="15" fillId="0" borderId="0" xfId="0" applyNumberFormat="1" applyFont="1" applyBorder="1" applyAlignment="1">
      <alignment horizontal="right" vertical="center"/>
    </xf>
    <xf numFmtId="178" fontId="15" fillId="0" borderId="0" xfId="0" applyNumberFormat="1" applyFont="1" applyBorder="1" applyAlignment="1">
      <alignment horizontal="right" vertical="center"/>
    </xf>
    <xf numFmtId="179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177" fontId="15" fillId="2" borderId="7" xfId="0" applyNumberFormat="1" applyFont="1" applyFill="1" applyBorder="1" applyAlignment="1">
      <alignment horizontal="right" vertical="center"/>
    </xf>
    <xf numFmtId="177" fontId="15" fillId="2" borderId="0" xfId="0" applyNumberFormat="1" applyFont="1" applyFill="1" applyBorder="1" applyAlignment="1">
      <alignment horizontal="right" vertical="center"/>
    </xf>
    <xf numFmtId="179" fontId="15" fillId="2" borderId="0" xfId="0" applyNumberFormat="1" applyFont="1" applyFill="1" applyBorder="1" applyAlignment="1">
      <alignment horizontal="right" vertical="center"/>
    </xf>
    <xf numFmtId="181" fontId="15" fillId="2" borderId="0" xfId="0" applyNumberFormat="1" applyFont="1" applyFill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0" fontId="13" fillId="0" borderId="8" xfId="0" applyNumberFormat="1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0" fillId="0" borderId="8" xfId="0" applyBorder="1" applyAlignment="1"/>
    <xf numFmtId="0" fontId="0" fillId="0" borderId="0" xfId="0" applyAlignment="1">
      <alignment vertical="top"/>
    </xf>
    <xf numFmtId="0" fontId="0" fillId="0" borderId="0" xfId="0" applyAlignment="1"/>
    <xf numFmtId="176" fontId="5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7" workbookViewId="0">
      <selection activeCell="A19" sqref="A19:K21"/>
    </sheetView>
  </sheetViews>
  <sheetFormatPr defaultRowHeight="19.5"/>
  <cols>
    <col min="1" max="1" width="42.625" style="3" customWidth="1"/>
    <col min="2" max="5" width="12.625" style="2" customWidth="1"/>
    <col min="6" max="6" width="12.625" style="1" customWidth="1"/>
    <col min="7" max="7" width="12.625" style="2" customWidth="1"/>
    <col min="8" max="8" width="12.625" style="1" customWidth="1"/>
    <col min="9" max="10" width="12.625" style="2" customWidth="1"/>
    <col min="11" max="11" width="12.625" style="1" customWidth="1"/>
    <col min="12" max="16384" width="9" style="1"/>
  </cols>
  <sheetData>
    <row r="1" spans="1:11" s="5" customFormat="1" ht="27.95" customHeight="1">
      <c r="A1" s="46" t="s">
        <v>34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s="3" customFormat="1" ht="9.9499999999999993" customHeight="1"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3" customFormat="1" ht="20.100000000000001" customHeight="1">
      <c r="A3" s="9"/>
      <c r="B3" s="4"/>
      <c r="C3" s="4"/>
      <c r="D3" s="55" t="s">
        <v>33</v>
      </c>
      <c r="E3" s="56"/>
      <c r="F3" s="56"/>
      <c r="G3" s="21"/>
      <c r="I3" s="4"/>
      <c r="K3" s="19" t="s">
        <v>32</v>
      </c>
    </row>
    <row r="4" spans="1:11" s="6" customFormat="1" ht="15" customHeight="1">
      <c r="A4" s="48" t="s">
        <v>1</v>
      </c>
      <c r="B4" s="49" t="s">
        <v>0</v>
      </c>
      <c r="C4" s="43"/>
      <c r="D4" s="44"/>
      <c r="E4" s="45"/>
      <c r="F4" s="51" t="s">
        <v>10</v>
      </c>
      <c r="G4" s="15"/>
      <c r="H4" s="43"/>
      <c r="I4" s="43"/>
      <c r="J4" s="44"/>
      <c r="K4" s="53" t="s">
        <v>16</v>
      </c>
    </row>
    <row r="5" spans="1:11" s="6" customFormat="1" ht="35.1" customHeight="1">
      <c r="A5" s="48"/>
      <c r="B5" s="50"/>
      <c r="C5" s="16" t="s">
        <v>8</v>
      </c>
      <c r="D5" s="16" t="s">
        <v>9</v>
      </c>
      <c r="E5" s="17" t="s">
        <v>15</v>
      </c>
      <c r="F5" s="52"/>
      <c r="G5" s="16" t="s">
        <v>11</v>
      </c>
      <c r="H5" s="16" t="s">
        <v>12</v>
      </c>
      <c r="I5" s="17" t="s">
        <v>14</v>
      </c>
      <c r="J5" s="17" t="s">
        <v>13</v>
      </c>
      <c r="K5" s="54"/>
    </row>
    <row r="6" spans="1:11" s="7" customFormat="1" hidden="1">
      <c r="A6" s="10"/>
      <c r="B6" s="11" t="s">
        <v>2</v>
      </c>
      <c r="C6" s="11" t="s">
        <v>3</v>
      </c>
      <c r="D6" s="11" t="s">
        <v>4</v>
      </c>
      <c r="E6" s="11" t="s">
        <v>4</v>
      </c>
      <c r="F6" s="12"/>
      <c r="G6" s="11" t="s">
        <v>5</v>
      </c>
      <c r="H6" s="12"/>
      <c r="I6" s="11" t="s">
        <v>6</v>
      </c>
      <c r="J6" s="11" t="s">
        <v>7</v>
      </c>
      <c r="K6" s="13"/>
    </row>
    <row r="7" spans="1:11" s="8" customFormat="1" ht="35.1" customHeight="1">
      <c r="A7" s="25" t="s">
        <v>31</v>
      </c>
      <c r="B7" s="27">
        <v>101943</v>
      </c>
      <c r="C7" s="28">
        <v>6830</v>
      </c>
      <c r="D7" s="30">
        <v>7.2</v>
      </c>
      <c r="E7" s="32">
        <v>82.5</v>
      </c>
      <c r="F7" s="28">
        <v>321356</v>
      </c>
      <c r="G7" s="28">
        <v>2866</v>
      </c>
      <c r="H7" s="30">
        <v>0.9</v>
      </c>
      <c r="I7" s="30">
        <v>95.3</v>
      </c>
      <c r="J7" s="30">
        <v>8.5</v>
      </c>
      <c r="K7" s="28">
        <v>3801939</v>
      </c>
    </row>
    <row r="8" spans="1:11" s="8" customFormat="1" ht="35.1" customHeight="1">
      <c r="A8" s="25" t="s">
        <v>17</v>
      </c>
      <c r="B8" s="27">
        <v>82593</v>
      </c>
      <c r="C8" s="28">
        <v>8132</v>
      </c>
      <c r="D8" s="30">
        <v>10.9</v>
      </c>
      <c r="E8" s="32">
        <v>87.5</v>
      </c>
      <c r="F8" s="28">
        <v>229846</v>
      </c>
      <c r="G8" s="28">
        <v>9210</v>
      </c>
      <c r="H8" s="30">
        <v>4.2</v>
      </c>
      <c r="I8" s="30">
        <v>95.9</v>
      </c>
      <c r="J8" s="30">
        <v>8.3000000000000007</v>
      </c>
      <c r="K8" s="28">
        <v>2784492</v>
      </c>
    </row>
    <row r="9" spans="1:11" s="8" customFormat="1" ht="35.1" customHeight="1">
      <c r="A9" s="26" t="s">
        <v>18</v>
      </c>
      <c r="B9" s="33">
        <v>9227</v>
      </c>
      <c r="C9" s="34">
        <v>-2977</v>
      </c>
      <c r="D9" s="35">
        <v>-24.4</v>
      </c>
      <c r="E9" s="36">
        <v>46.5</v>
      </c>
      <c r="F9" s="34">
        <v>67983</v>
      </c>
      <c r="G9" s="34">
        <v>-4912</v>
      </c>
      <c r="H9" s="35">
        <v>-6.7</v>
      </c>
      <c r="I9" s="35">
        <v>87.2</v>
      </c>
      <c r="J9" s="35">
        <v>7.8</v>
      </c>
      <c r="K9" s="34">
        <v>866669</v>
      </c>
    </row>
    <row r="10" spans="1:11" s="8" customFormat="1" ht="35.1" customHeight="1">
      <c r="A10" s="25" t="s">
        <v>19</v>
      </c>
      <c r="B10" s="27">
        <v>10123</v>
      </c>
      <c r="C10" s="28">
        <v>1675</v>
      </c>
      <c r="D10" s="30">
        <v>19.8</v>
      </c>
      <c r="E10" s="32">
        <v>109</v>
      </c>
      <c r="F10" s="28">
        <v>23528</v>
      </c>
      <c r="G10" s="28">
        <v>-1431</v>
      </c>
      <c r="H10" s="30">
        <v>-5.7</v>
      </c>
      <c r="I10" s="30">
        <v>119.3</v>
      </c>
      <c r="J10" s="30">
        <v>15.6</v>
      </c>
      <c r="K10" s="28">
        <v>150778</v>
      </c>
    </row>
    <row r="11" spans="1:11" s="8" customFormat="1" ht="35.1" customHeight="1">
      <c r="A11" s="25" t="s">
        <v>20</v>
      </c>
      <c r="B11" s="27">
        <v>1269</v>
      </c>
      <c r="C11" s="28">
        <v>1269</v>
      </c>
      <c r="D11" s="30">
        <v>260015.4</v>
      </c>
      <c r="E11" s="31" t="s">
        <v>21</v>
      </c>
      <c r="F11" s="28">
        <v>7833</v>
      </c>
      <c r="G11" s="28">
        <v>2016</v>
      </c>
      <c r="H11" s="30">
        <v>34.700000000000003</v>
      </c>
      <c r="I11" s="29" t="s">
        <v>22</v>
      </c>
      <c r="J11" s="29" t="s">
        <v>22</v>
      </c>
      <c r="K11" s="37">
        <v>0</v>
      </c>
    </row>
    <row r="12" spans="1:11" s="8" customFormat="1" ht="35.1" customHeight="1">
      <c r="A12" s="26" t="s">
        <v>23</v>
      </c>
      <c r="B12" s="33">
        <v>2296</v>
      </c>
      <c r="C12" s="34">
        <v>313</v>
      </c>
      <c r="D12" s="35">
        <v>15.8</v>
      </c>
      <c r="E12" s="36">
        <v>113.7</v>
      </c>
      <c r="F12" s="34">
        <v>4505</v>
      </c>
      <c r="G12" s="34">
        <v>-633</v>
      </c>
      <c r="H12" s="35">
        <v>-12.3</v>
      </c>
      <c r="I12" s="35">
        <v>86.1</v>
      </c>
      <c r="J12" s="35">
        <v>16.7</v>
      </c>
      <c r="K12" s="34">
        <v>26915</v>
      </c>
    </row>
    <row r="13" spans="1:11" s="8" customFormat="1" ht="35.1" customHeight="1">
      <c r="A13" s="25" t="s">
        <v>24</v>
      </c>
      <c r="B13" s="27">
        <v>670</v>
      </c>
      <c r="C13" s="28">
        <v>309</v>
      </c>
      <c r="D13" s="30">
        <v>85.6</v>
      </c>
      <c r="E13" s="32">
        <v>70.099999999999994</v>
      </c>
      <c r="F13" s="28">
        <v>1037</v>
      </c>
      <c r="G13" s="28">
        <v>401</v>
      </c>
      <c r="H13" s="30">
        <v>63.1</v>
      </c>
      <c r="I13" s="30">
        <v>55.2</v>
      </c>
      <c r="J13" s="30">
        <v>5.8</v>
      </c>
      <c r="K13" s="28">
        <v>17902</v>
      </c>
    </row>
    <row r="14" spans="1:11" s="8" customFormat="1" ht="35.1" customHeight="1">
      <c r="A14" s="25" t="s">
        <v>25</v>
      </c>
      <c r="B14" s="27">
        <v>5888</v>
      </c>
      <c r="C14" s="28">
        <v>-216</v>
      </c>
      <c r="D14" s="30">
        <v>-3.5</v>
      </c>
      <c r="E14" s="32">
        <v>93.2</v>
      </c>
      <c r="F14" s="28">
        <v>10153</v>
      </c>
      <c r="G14" s="28">
        <v>-3215</v>
      </c>
      <c r="H14" s="30">
        <v>-24</v>
      </c>
      <c r="I14" s="30">
        <v>80.5</v>
      </c>
      <c r="J14" s="30">
        <v>9.6</v>
      </c>
      <c r="K14" s="28">
        <v>105961</v>
      </c>
    </row>
    <row r="15" spans="1:11" s="8" customFormat="1" ht="35.1" customHeight="1">
      <c r="A15" s="26" t="s">
        <v>26</v>
      </c>
      <c r="B15" s="33">
        <v>672</v>
      </c>
      <c r="C15" s="34">
        <v>-58</v>
      </c>
      <c r="D15" s="35">
        <v>-7.9</v>
      </c>
      <c r="E15" s="36">
        <v>207.9</v>
      </c>
      <c r="F15" s="34">
        <v>1130</v>
      </c>
      <c r="G15" s="34">
        <v>-1045</v>
      </c>
      <c r="H15" s="35">
        <v>-48</v>
      </c>
      <c r="I15" s="35">
        <v>160.80000000000001</v>
      </c>
      <c r="J15" s="35">
        <v>22.8</v>
      </c>
      <c r="K15" s="34">
        <v>4952</v>
      </c>
    </row>
    <row r="16" spans="1:11" s="8" customFormat="1" ht="35.1" customHeight="1">
      <c r="A16" s="25" t="s">
        <v>27</v>
      </c>
      <c r="B16" s="27">
        <v>241</v>
      </c>
      <c r="C16" s="28">
        <v>98</v>
      </c>
      <c r="D16" s="30">
        <v>68.3</v>
      </c>
      <c r="E16" s="32">
        <v>111.8</v>
      </c>
      <c r="F16" s="28">
        <v>371</v>
      </c>
      <c r="G16" s="28">
        <v>38</v>
      </c>
      <c r="H16" s="30">
        <v>11.5</v>
      </c>
      <c r="I16" s="30">
        <v>79.2</v>
      </c>
      <c r="J16" s="30">
        <v>11.2</v>
      </c>
      <c r="K16" s="28">
        <v>3302</v>
      </c>
    </row>
    <row r="17" spans="1:11" s="8" customFormat="1" ht="35.1" customHeight="1">
      <c r="A17" s="25" t="s">
        <v>28</v>
      </c>
      <c r="B17" s="27">
        <v>2295</v>
      </c>
      <c r="C17" s="28">
        <v>313</v>
      </c>
      <c r="D17" s="30">
        <v>15.8</v>
      </c>
      <c r="E17" s="32">
        <v>117.4</v>
      </c>
      <c r="F17" s="28">
        <v>4505</v>
      </c>
      <c r="G17" s="28">
        <v>-633</v>
      </c>
      <c r="H17" s="30">
        <v>-12.3</v>
      </c>
      <c r="I17" s="30">
        <v>114.5</v>
      </c>
      <c r="J17" s="30">
        <v>17.3</v>
      </c>
      <c r="K17" s="28">
        <v>26100</v>
      </c>
    </row>
    <row r="18" spans="1:11" s="8" customFormat="1" ht="35.1" customHeight="1">
      <c r="A18" s="26" t="s">
        <v>29</v>
      </c>
      <c r="B18" s="33">
        <v>2680</v>
      </c>
      <c r="C18" s="34">
        <v>-568</v>
      </c>
      <c r="D18" s="35">
        <v>-17.5</v>
      </c>
      <c r="E18" s="36">
        <v>70.099999999999994</v>
      </c>
      <c r="F18" s="34">
        <v>4147</v>
      </c>
      <c r="G18" s="34">
        <v>-1575</v>
      </c>
      <c r="H18" s="35">
        <v>-27.5</v>
      </c>
      <c r="I18" s="35">
        <v>55.2</v>
      </c>
      <c r="J18" s="35">
        <v>5.8</v>
      </c>
      <c r="K18" s="34">
        <v>71607</v>
      </c>
    </row>
    <row r="19" spans="1:11" s="3" customFormat="1" ht="30" customHeight="1">
      <c r="A19" s="38" t="str">
        <f>SUBSTITUTE(A24&amp;B24,CHAR(10),CHAR(10)&amp;"　　　")</f>
        <v>說明：1.健康福利捐係依菸害防制法第4、5條徵收。
　　　2.房地合一課徵所得稅依所得稅法第125-2條規定，扣除由中央統籌分配予地方之餘額後，用於住宅政策與長期照顧服務支出。
　　　3.銀行業、保險業經營本業營業稅調增3%稅率以外之稅款撥入金融業特別準備金施行至113年底，惟113年11-12月營業稅於114年1月繳納、2月退稅，仍撥入金融業特別準備金。
　　　4.因最新財政收支劃分法尚未公布施行，故仍按舊法比例拆計。</v>
      </c>
      <c r="B19" s="39"/>
      <c r="C19" s="39"/>
      <c r="D19" s="39"/>
      <c r="E19" s="39"/>
      <c r="F19" s="39"/>
      <c r="G19" s="39"/>
      <c r="H19" s="39"/>
      <c r="I19" s="39"/>
      <c r="J19" s="40"/>
      <c r="K19" s="40"/>
    </row>
    <row r="20" spans="1:11" s="3" customFormat="1" ht="30" customHeight="1">
      <c r="A20" s="41"/>
      <c r="B20" s="41"/>
      <c r="C20" s="41"/>
      <c r="D20" s="41"/>
      <c r="E20" s="41"/>
      <c r="F20" s="41"/>
      <c r="G20" s="41"/>
      <c r="H20" s="41"/>
      <c r="I20" s="41"/>
      <c r="J20" s="42"/>
      <c r="K20" s="42"/>
    </row>
    <row r="21" spans="1:11" s="3" customFormat="1" ht="30" customHeight="1">
      <c r="A21" s="41"/>
      <c r="B21" s="41"/>
      <c r="C21" s="41"/>
      <c r="D21" s="41"/>
      <c r="E21" s="41"/>
      <c r="F21" s="41"/>
      <c r="G21" s="41"/>
      <c r="H21" s="41"/>
      <c r="I21" s="41"/>
      <c r="J21" s="42"/>
      <c r="K21" s="42"/>
    </row>
    <row r="22" spans="1:11" s="3" customFormat="1" ht="15" customHeight="1">
      <c r="A22" s="22"/>
      <c r="B22" s="22"/>
      <c r="C22" s="22"/>
      <c r="D22" s="22"/>
      <c r="E22" s="22"/>
      <c r="F22" s="22"/>
      <c r="G22" s="22"/>
      <c r="H22" s="22"/>
      <c r="I22" s="22"/>
      <c r="J22" s="18"/>
      <c r="K22" s="18"/>
    </row>
    <row r="23" spans="1:11" ht="15" customHeight="1">
      <c r="A23" s="14"/>
    </row>
    <row r="24" spans="1:11" ht="409.6" hidden="1">
      <c r="A24" s="23" t="s">
        <v>30</v>
      </c>
      <c r="B24" s="24" t="s">
        <v>35</v>
      </c>
    </row>
    <row r="25" spans="1:11">
      <c r="A25" s="14"/>
    </row>
    <row r="26" spans="1:11">
      <c r="A26" s="14"/>
    </row>
    <row r="27" spans="1:11">
      <c r="A27" s="14"/>
    </row>
  </sheetData>
  <mergeCells count="9">
    <mergeCell ref="A19:K21"/>
    <mergeCell ref="H4:J4"/>
    <mergeCell ref="C4:E4"/>
    <mergeCell ref="A1:K1"/>
    <mergeCell ref="A4:A5"/>
    <mergeCell ref="B4:B5"/>
    <mergeCell ref="F4:F5"/>
    <mergeCell ref="K4:K5"/>
    <mergeCell ref="D3:F3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6900</vt:lpstr>
      <vt:lpstr>'6900'!Print_Area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2025-03-06T09:10:17Z</cp:lastPrinted>
  <dcterms:created xsi:type="dcterms:W3CDTF">2002-05-07T06:46:57Z</dcterms:created>
  <dcterms:modified xsi:type="dcterms:W3CDTF">2025-03-07T01:50:09Z</dcterms:modified>
</cp:coreProperties>
</file>